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1\2DO. TRIMESTRE\LDF\"/>
    </mc:Choice>
  </mc:AlternateContent>
  <xr:revisionPtr revIDLastSave="0" documentId="13_ncr:1_{B76D1534-00FC-4920-B6B1-CD3FF0C4D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G21" i="1"/>
  <c r="F21" i="1"/>
  <c r="E21" i="1"/>
  <c r="D21" i="1"/>
  <c r="C21" i="1"/>
  <c r="B21" i="1"/>
  <c r="F9" i="1" l="1"/>
  <c r="E9" i="1"/>
  <c r="B9" i="1"/>
  <c r="D18" i="1" l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9" i="1"/>
  <c r="D9" i="1" l="1"/>
  <c r="G9" i="1" s="1"/>
  <c r="F33" i="1"/>
  <c r="C33" i="1"/>
  <c r="B33" i="1" l="1"/>
  <c r="E33" i="1"/>
  <c r="D33" i="1"/>
  <c r="G33" i="1" l="1"/>
</calcChain>
</file>

<file path=xl/sharedStrings.xml><?xml version="1.0" encoding="utf-8"?>
<sst xmlns="http://schemas.openxmlformats.org/spreadsheetml/2006/main" count="35" uniqueCount="25">
  <si>
    <t>SISTEMA PARA EL DESARROLLO INTEGRAL DE LA FAMILIA DEL MUNICIPIO DE GUAYMAS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</si>
  <si>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</si>
  <si>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</si>
  <si>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</si>
  <si>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</si>
  <si>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</si>
  <si>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</si>
  <si>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</si>
  <si>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</si>
  <si>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Clasificacion de Servicios Personales por Categoria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</si>
  <si>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</si>
  <si>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</si>
  <si>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</si>
  <si>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</si>
  <si>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</si>
  <si>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Medico, paramedico afin</t>
  </si>
  <si>
    <t>E. Gastos Asociados a la implementacion de nuevas leyes federales o reformas a las mismas  (E=e1+e2)</t>
  </si>
  <si>
    <t>e1) Nombre del Programa o Ley 1</t>
  </si>
  <si>
    <t>e2) Nombre del Programa o Ley 2</t>
  </si>
  <si>
    <t>F. Sentencias Laborales Definitivas</t>
  </si>
  <si>
    <t>II: Gasto Etiquetado (II=A+B+C+D+E+F)</t>
  </si>
  <si>
    <t>III. Total de Gastos en Servicios Personales (III = I + II)</t>
  </si>
  <si>
    <t>Estado Analítico del Ejercicio del Presupuesto de Egresos Detallado-LDF</t>
  </si>
  <si>
    <t>D. Seguridad Publica</t>
  </si>
  <si>
    <t>PERÍODO: DEL 1º DE ENERO AL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</si>
</sst>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tabSelected="1" workbookViewId="0">
      <selection activeCell="I23" sqref="I23"/>
    </sheetView>
  </sheetViews>
  <sheetFormatPr baseColWidth="10" defaultRowHeight="15" x14ac:dyDescent="0.25"/>
  <cols>
    <col min="1" max="1" width="91.4257812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22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9</v>
      </c>
      <c r="B4" s="20"/>
      <c r="C4" s="20"/>
      <c r="D4" s="20"/>
      <c r="E4" s="20"/>
      <c r="F4" s="20"/>
      <c r="G4" s="21"/>
    </row>
    <row r="5" spans="1:7" x14ac:dyDescent="0.25">
      <c r="A5" s="22" t="s">
        <v>24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/>
    </row>
    <row r="7" spans="1:7" x14ac:dyDescent="0.25">
      <c r="A7" s="25" t="s">
        <v>1</v>
      </c>
      <c r="B7" s="25" t="s">
        <v>2</v>
      </c>
      <c r="C7" s="27"/>
      <c r="D7" s="27"/>
      <c r="E7" s="27"/>
      <c r="F7" s="27"/>
      <c r="G7" s="28" t="s">
        <v>8</v>
      </c>
    </row>
    <row r="8" spans="1:7" ht="25.5" x14ac:dyDescent="0.25">
      <c r="A8" s="26"/>
      <c r="B8" s="14" t="s">
        <v>3</v>
      </c>
      <c r="C8" s="15" t="s">
        <v>4</v>
      </c>
      <c r="D8" s="14" t="s">
        <v>5</v>
      </c>
      <c r="E8" s="14" t="s">
        <v>6</v>
      </c>
      <c r="F8" s="14" t="s">
        <v>7</v>
      </c>
      <c r="G8" s="29"/>
    </row>
    <row r="9" spans="1:7" x14ac:dyDescent="0.25">
      <c r="A9" s="1" t="s">
        <v>10</v>
      </c>
      <c r="B9" s="2">
        <f>SUM(B10:B19)</f>
        <v>27987000</v>
      </c>
      <c r="C9" s="2">
        <f t="shared" ref="C9:F9" si="0">SUM(C10:C19)</f>
        <v>0</v>
      </c>
      <c r="D9" s="2">
        <f t="shared" si="0"/>
        <v>27987000</v>
      </c>
      <c r="E9" s="2">
        <f t="shared" si="0"/>
        <v>13575655.81000001</v>
      </c>
      <c r="F9" s="2">
        <f t="shared" si="0"/>
        <v>12901467.720000001</v>
      </c>
      <c r="G9" s="2">
        <f>+D9-E9</f>
        <v>14411344.18999999</v>
      </c>
    </row>
    <row r="10" spans="1:7" x14ac:dyDescent="0.25">
      <c r="A10" s="3" t="s">
        <v>11</v>
      </c>
      <c r="B10" s="4">
        <v>27987000</v>
      </c>
      <c r="C10" s="4">
        <v>0</v>
      </c>
      <c r="D10" s="4">
        <f>+B10</f>
        <v>27987000</v>
      </c>
      <c r="E10" s="4">
        <v>13575655.81000001</v>
      </c>
      <c r="F10" s="4">
        <v>12901467.720000001</v>
      </c>
      <c r="G10" s="2">
        <v>14411344.189999986</v>
      </c>
    </row>
    <row r="11" spans="1:7" x14ac:dyDescent="0.25">
      <c r="A11" s="3" t="s">
        <v>12</v>
      </c>
      <c r="B11" s="4">
        <v>0</v>
      </c>
      <c r="C11" s="4">
        <v>0</v>
      </c>
      <c r="D11" s="4">
        <f t="shared" ref="D11:D18" si="1">+B11+C11</f>
        <v>0</v>
      </c>
      <c r="E11" s="4">
        <v>0</v>
      </c>
      <c r="F11" s="4">
        <v>0</v>
      </c>
      <c r="G11" s="4">
        <f t="shared" ref="G11:G18" si="2">D11-E11</f>
        <v>0</v>
      </c>
    </row>
    <row r="12" spans="1:7" x14ac:dyDescent="0.25">
      <c r="A12" s="3" t="s">
        <v>13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5">
      <c r="A13" s="5" t="s">
        <v>14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5">
      <c r="A14" s="5" t="s">
        <v>15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5">
      <c r="A15" s="3" t="s">
        <v>23</v>
      </c>
      <c r="B15" s="4">
        <v>0</v>
      </c>
      <c r="C15" s="4">
        <v>0</v>
      </c>
      <c r="D15" s="4">
        <f t="shared" si="1"/>
        <v>0</v>
      </c>
      <c r="E15" s="4">
        <v>0</v>
      </c>
      <c r="F15" s="4">
        <v>0</v>
      </c>
      <c r="G15" s="4">
        <f t="shared" si="2"/>
        <v>0</v>
      </c>
    </row>
    <row r="16" spans="1:7" x14ac:dyDescent="0.25">
      <c r="A16" s="3" t="s">
        <v>16</v>
      </c>
      <c r="B16" s="4">
        <v>0</v>
      </c>
      <c r="C16" s="4">
        <v>0</v>
      </c>
      <c r="D16" s="4">
        <f t="shared" si="1"/>
        <v>0</v>
      </c>
      <c r="E16" s="4">
        <v>0</v>
      </c>
      <c r="F16" s="4">
        <v>0</v>
      </c>
      <c r="G16" s="4">
        <f t="shared" si="2"/>
        <v>0</v>
      </c>
    </row>
    <row r="17" spans="1:7" x14ac:dyDescent="0.25">
      <c r="A17" s="5" t="s">
        <v>17</v>
      </c>
      <c r="B17" s="4">
        <v>0</v>
      </c>
      <c r="C17" s="4">
        <v>0</v>
      </c>
      <c r="D17" s="4">
        <f t="shared" si="1"/>
        <v>0</v>
      </c>
      <c r="E17" s="4">
        <v>0</v>
      </c>
      <c r="F17" s="4">
        <v>0</v>
      </c>
      <c r="G17" s="4">
        <f t="shared" si="2"/>
        <v>0</v>
      </c>
    </row>
    <row r="18" spans="1:7" x14ac:dyDescent="0.25">
      <c r="A18" s="5" t="s">
        <v>18</v>
      </c>
      <c r="B18" s="4">
        <v>0</v>
      </c>
      <c r="C18" s="4">
        <v>0</v>
      </c>
      <c r="D18" s="4">
        <f t="shared" si="1"/>
        <v>0</v>
      </c>
      <c r="E18" s="4">
        <v>0</v>
      </c>
      <c r="F18" s="4">
        <v>0</v>
      </c>
      <c r="G18" s="4">
        <f t="shared" si="2"/>
        <v>0</v>
      </c>
    </row>
    <row r="19" spans="1:7" x14ac:dyDescent="0.25">
      <c r="A19" s="3" t="s">
        <v>19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x14ac:dyDescent="0.25">
      <c r="A21" s="8" t="s">
        <v>20</v>
      </c>
      <c r="B21" s="9">
        <f>SUM(B22:B31)</f>
        <v>0</v>
      </c>
      <c r="C21" s="9">
        <f t="shared" ref="C21:G21" si="3">SUM(C22:C31)</f>
        <v>0</v>
      </c>
      <c r="D21" s="9">
        <f t="shared" si="3"/>
        <v>0</v>
      </c>
      <c r="E21" s="9">
        <f t="shared" si="3"/>
        <v>0</v>
      </c>
      <c r="F21" s="9">
        <f t="shared" si="3"/>
        <v>0</v>
      </c>
      <c r="G21" s="9">
        <f t="shared" si="3"/>
        <v>0</v>
      </c>
    </row>
    <row r="22" spans="1:7" x14ac:dyDescent="0.25">
      <c r="A22" s="3" t="s">
        <v>11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12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13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5" t="s">
        <v>14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15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23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3" t="s">
        <v>16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5" t="s">
        <v>17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" t="s">
        <v>18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3" t="s">
        <v>19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5"/>
      <c r="B32" s="4"/>
      <c r="C32" s="4"/>
      <c r="D32" s="4"/>
      <c r="E32" s="4"/>
      <c r="F32" s="4"/>
      <c r="G32" s="4"/>
    </row>
    <row r="33" spans="1:7" x14ac:dyDescent="0.25">
      <c r="A33" s="8" t="s">
        <v>21</v>
      </c>
      <c r="B33" s="9">
        <f t="shared" ref="B33:G33" si="4">B9+B21</f>
        <v>27987000</v>
      </c>
      <c r="C33" s="9">
        <f t="shared" si="4"/>
        <v>0</v>
      </c>
      <c r="D33" s="9">
        <f t="shared" si="4"/>
        <v>27987000</v>
      </c>
      <c r="E33" s="9">
        <f t="shared" si="4"/>
        <v>13575655.81000001</v>
      </c>
      <c r="F33" s="9">
        <f t="shared" si="4"/>
        <v>12901467.720000001</v>
      </c>
      <c r="G33" s="9">
        <f t="shared" si="4"/>
        <v>14411344.18999999</v>
      </c>
    </row>
    <row r="34" spans="1:7" x14ac:dyDescent="0.25">
      <c r="A34" s="10"/>
      <c r="B34" s="10"/>
      <c r="C34" s="10"/>
      <c r="D34" s="10"/>
      <c r="E34" s="10"/>
      <c r="F34" s="10"/>
      <c r="G34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2020-05-02T05:06:31Z</dcterms:created>
  <dcterms:modified xsi:type="dcterms:W3CDTF">2021-07-21T18:55:54Z</dcterms:modified>
</cp:coreProperties>
</file>